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iting/Desktop/Y/LD/測驗檔案/"/>
    </mc:Choice>
  </mc:AlternateContent>
  <xr:revisionPtr revIDLastSave="0" documentId="13_ncr:1_{C0CAABD3-2520-344E-BE9A-5CA91C3FCB57}" xr6:coauthVersionLast="47" xr6:coauthVersionMax="47" xr10:uidLastSave="{00000000-0000-0000-0000-000000000000}"/>
  <bookViews>
    <workbookView xWindow="0" yWindow="500" windowWidth="28800" windowHeight="16520" xr2:uid="{3D27343E-61EB-8A49-9B10-251BA83CCCB5}"/>
  </bookViews>
  <sheets>
    <sheet name="題目" sheetId="1" r:id="rId1"/>
    <sheet name="結果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C6" i="4"/>
  <c r="F6" i="4"/>
  <c r="D6" i="4"/>
  <c r="G6" i="4" l="1"/>
</calcChain>
</file>

<file path=xl/sharedStrings.xml><?xml version="1.0" encoding="utf-8"?>
<sst xmlns="http://schemas.openxmlformats.org/spreadsheetml/2006/main" count="112" uniqueCount="102">
  <si>
    <t>題目</t>
    <phoneticPr fontId="1" type="noConversion"/>
  </si>
  <si>
    <t>(3)附和者:隨便，沒意見。</t>
    <phoneticPr fontId="1" type="noConversion"/>
  </si>
  <si>
    <t>當你買衣服時，你是....</t>
  </si>
  <si>
    <t>你的消費習慣是.....</t>
  </si>
  <si>
    <t>(1)找到要買的東西，付錢走人。</t>
    <phoneticPr fontId="1" type="noConversion"/>
  </si>
  <si>
    <t>(2)很隨意的逛，不特定買什麼。</t>
  </si>
  <si>
    <t>(3)有一定的消費習慣，不太喜歡變化。</t>
    <phoneticPr fontId="1" type="noConversion"/>
  </si>
  <si>
    <t>你的朋友，以一句話來形容你，他們會說:</t>
    <phoneticPr fontId="1" type="noConversion"/>
  </si>
  <si>
    <t>你自認那一種形容，最能表現你的特色:</t>
  </si>
  <si>
    <t>(1)果敢的，能接受挑戰。</t>
  </si>
  <si>
    <t>(2)生動活潑，不拘小節。</t>
    <phoneticPr fontId="1" type="noConversion"/>
  </si>
  <si>
    <t>(3)愛傾聽，喜歡穩定。</t>
    <phoneticPr fontId="1" type="noConversion"/>
  </si>
  <si>
    <t>(4)處世謹慎小心，重數據分析。</t>
    <phoneticPr fontId="1" type="noConversion"/>
  </si>
  <si>
    <t>你覺得做事的重點，應該是.....</t>
    <phoneticPr fontId="1" type="noConversion"/>
  </si>
  <si>
    <t>與同事有意見衝突(或不同)時，你是....</t>
    <phoneticPr fontId="1" type="noConversion"/>
  </si>
  <si>
    <t>(1)說服對方，聽從自己的意見。</t>
    <phoneticPr fontId="1" type="noConversion"/>
  </si>
  <si>
    <t>(4)與衝突者協調，找尋最好的意見。</t>
    <phoneticPr fontId="1" type="noConversion"/>
  </si>
  <si>
    <t>(2)同事相處愉快，處處受歡迎。</t>
    <phoneticPr fontId="1" type="noConversion"/>
  </si>
  <si>
    <t>(3)穩定中求發展。</t>
    <phoneticPr fontId="1" type="noConversion"/>
  </si>
  <si>
    <t>(4)講品質，重效率的工作。</t>
    <phoneticPr fontId="1" type="noConversion"/>
  </si>
  <si>
    <t xml:space="preserve">以下的溝通方式，那一項最符合你: </t>
    <phoneticPr fontId="1" type="noConversion"/>
  </si>
  <si>
    <t>(2)表情豐富，肢體語言較多。</t>
    <phoneticPr fontId="1" type="noConversion"/>
  </si>
  <si>
    <t>(3)先聽聽別人意見，而後溫和的表達自己的意見。</t>
    <phoneticPr fontId="1" type="noConversion"/>
  </si>
  <si>
    <t>(2)協調者。</t>
  </si>
  <si>
    <t>(3)贊同多數者。</t>
  </si>
  <si>
    <t>(4)分析所有提案以供參考者。</t>
    <phoneticPr fontId="1" type="noConversion"/>
  </si>
  <si>
    <t>(1)我做事一向以具體，短期能達到目標;決定快速，立即得到結果。</t>
    <phoneticPr fontId="1" type="noConversion"/>
  </si>
  <si>
    <t>(2)在本性上，我喜歡跟人交往，各式各樣的人都行，甚至陌生人也行。</t>
    <phoneticPr fontId="1" type="noConversion"/>
  </si>
  <si>
    <t>(4)我是一個自我約束，很守紀律的人，凡事依既定目標行事。</t>
    <phoneticPr fontId="1" type="noConversion"/>
  </si>
  <si>
    <t>哪一個敘述更接近你....</t>
    <phoneticPr fontId="1" type="noConversion"/>
  </si>
  <si>
    <t>(1)我喜歡有變化，激烈且競爭的環境，是個可接受挑戰的人。</t>
    <phoneticPr fontId="1" type="noConversion"/>
  </si>
  <si>
    <t>(4)我會花很多時間去研究事與人。</t>
    <phoneticPr fontId="1" type="noConversion"/>
  </si>
  <si>
    <t>(3)我知道做些改變是有必要的，但即使如此我還是覺得少冒險來的好。</t>
    <phoneticPr fontId="1" type="noConversion"/>
  </si>
  <si>
    <t>(4)我對自己及他人的期望很高，這些都是為符合我的高標準。</t>
    <phoneticPr fontId="1" type="noConversion"/>
  </si>
  <si>
    <t>(1)我擅長於處理棘手的問題。</t>
    <phoneticPr fontId="1" type="noConversion"/>
  </si>
  <si>
    <t>(2)我是個很熱心的人，我喜歡跟別人一起工作。</t>
    <phoneticPr fontId="1" type="noConversion"/>
  </si>
  <si>
    <t>(3)我喜歡聽而不喜歡說話，我一開口都說得很委婉溫和。</t>
    <phoneticPr fontId="1" type="noConversion"/>
  </si>
  <si>
    <t>(1)我喜歡有競爭，有競爭才能把潛能完全發揮出來。</t>
    <phoneticPr fontId="1" type="noConversion"/>
  </si>
  <si>
    <t>D</t>
    <phoneticPr fontId="1" type="noConversion"/>
  </si>
  <si>
    <t>I</t>
    <phoneticPr fontId="1" type="noConversion"/>
  </si>
  <si>
    <t>S</t>
    <phoneticPr fontId="1" type="noConversion"/>
  </si>
  <si>
    <t>C</t>
    <phoneticPr fontId="1" type="noConversion"/>
  </si>
  <si>
    <t>DISC</t>
    <phoneticPr fontId="1" type="noConversion"/>
  </si>
  <si>
    <t>什麼樣的工作環境，最能鼓舞你....</t>
    <phoneticPr fontId="1" type="noConversion"/>
  </si>
  <si>
    <t>(1)能讓你決定事情，具領導地位的。</t>
    <phoneticPr fontId="1" type="noConversion"/>
  </si>
  <si>
    <t>在每一次會議中或公司決議提案時，你所扮演的角色為何.....</t>
    <phoneticPr fontId="1" type="noConversion"/>
  </si>
  <si>
    <t>(1)據理力爭者。</t>
    <phoneticPr fontId="1" type="noConversion"/>
  </si>
  <si>
    <t>(4)我很注意事務與人的細節。</t>
    <phoneticPr fontId="1" type="noConversion"/>
  </si>
  <si>
    <t>(1)我不喜歡別人逗我開心，不喜歡太多話的人。</t>
    <phoneticPr fontId="1" type="noConversion"/>
  </si>
  <si>
    <t>(2)我喜歡參加團體活動，因為與很多人在一起感覺很好。</t>
    <phoneticPr fontId="1" type="noConversion"/>
  </si>
  <si>
    <t>完成填答後，請點選第二個工作表看結果</t>
    <phoneticPr fontId="1" type="noConversion"/>
  </si>
  <si>
    <t>如有完整填答，此區加總應為20</t>
    <phoneticPr fontId="1" type="noConversion"/>
  </si>
  <si>
    <t>當你和朋友一起吃飯，通常要決定吃什麼時，你常是....</t>
    <phoneticPr fontId="1" type="noConversion"/>
  </si>
  <si>
    <t>(1)不容易受店員影響，會依照自己的想法決定是否要購買。</t>
    <phoneticPr fontId="1" type="noConversion"/>
  </si>
  <si>
    <t>(2)店員的親切友好，常促使你決定購買。</t>
    <phoneticPr fontId="1" type="noConversion"/>
  </si>
  <si>
    <t>(3)找熟悉的店購買。</t>
    <phoneticPr fontId="1" type="noConversion"/>
  </si>
  <si>
    <t>(4)思考品質與價錢是否成比例，價錢是否合理?</t>
    <phoneticPr fontId="1" type="noConversion"/>
  </si>
  <si>
    <t>(1)你蠻堅持自己的想法。</t>
    <phoneticPr fontId="1" type="noConversion"/>
  </si>
  <si>
    <t>(2)常感受到你的熱情。</t>
    <phoneticPr fontId="1" type="noConversion"/>
  </si>
  <si>
    <t>(3)很溫和有涵養。</t>
    <phoneticPr fontId="1" type="noConversion"/>
  </si>
  <si>
    <t>(4)要求完美。</t>
    <phoneticPr fontId="1" type="noConversion"/>
  </si>
  <si>
    <t>(1)what，做什麼? 在意結果。</t>
    <phoneticPr fontId="1" type="noConversion"/>
  </si>
  <si>
    <t>(2)who，誰來做? 在意感受(過程)。</t>
    <phoneticPr fontId="1" type="noConversion"/>
  </si>
  <si>
    <t>(3)why，為何做? 在意品質。</t>
    <phoneticPr fontId="1" type="noConversion"/>
  </si>
  <si>
    <t>(4)how，怎麼做? 在意執行。</t>
    <phoneticPr fontId="1" type="noConversion"/>
  </si>
  <si>
    <t>(2)問其他同事或上司之意見，尋求支持。</t>
    <phoneticPr fontId="1" type="noConversion"/>
  </si>
  <si>
    <t>(3)退讓，以和為貴。</t>
    <phoneticPr fontId="1" type="noConversion"/>
  </si>
  <si>
    <t>(1)直接了當，建立明確規則。</t>
    <phoneticPr fontId="1" type="noConversion"/>
  </si>
  <si>
    <t>(4)不露感情的，理多於情，喜歡分析，通常較冷靜。</t>
    <phoneticPr fontId="1" type="noConversion"/>
  </si>
  <si>
    <t>(4)在意東西好不好，較有成本觀念。</t>
    <phoneticPr fontId="1" type="noConversion"/>
  </si>
  <si>
    <t>(4)意見提供者:對他人提議可能會表示拒絕，但自己不一定有其他想法。</t>
    <phoneticPr fontId="1" type="noConversion"/>
  </si>
  <si>
    <t>(3)我喜歡成為小組的一份子，遵循一般的規範。</t>
    <phoneticPr fontId="1" type="noConversion"/>
  </si>
  <si>
    <t>(1)我喜歡按自己的方法做事，不太在乎別人對我的觀感，專注於達成目標。</t>
    <phoneticPr fontId="1" type="noConversion"/>
  </si>
  <si>
    <t>(2)有人跟我意見不一致時，我會很難過(困擾)。</t>
    <phoneticPr fontId="1" type="noConversion"/>
  </si>
  <si>
    <t>(4)處理事我較不動感情，理性評估是非，不把感情牽扯進來，也較少與人閒聊。</t>
    <phoneticPr fontId="1" type="noConversion"/>
  </si>
  <si>
    <t>(2)我比較感性，與人相處或處事較不注意細節。</t>
    <phoneticPr fontId="1" type="noConversion"/>
  </si>
  <si>
    <t>(3)我比較理性，順應團體行事。</t>
    <phoneticPr fontId="1" type="noConversion"/>
  </si>
  <si>
    <t>(4)我喜歡研究，講求證據。</t>
    <phoneticPr fontId="1" type="noConversion"/>
  </si>
  <si>
    <t>(1)我喜歡能力與權威，也是我嚮往的。</t>
    <phoneticPr fontId="1" type="noConversion"/>
  </si>
  <si>
    <t>(2)較容易陷入情緒中或者沈浸在自己覺得有趣的事情中。</t>
    <phoneticPr fontId="1" type="noConversion"/>
  </si>
  <si>
    <t>(3)我喜歡按部就班，依照規矩行事，慢慢地做事，而不喜歡破斧沈舟般的方式。</t>
    <phoneticPr fontId="1" type="noConversion"/>
  </si>
  <si>
    <t>(1)我喜歡掌握與支配人事物。</t>
    <phoneticPr fontId="1" type="noConversion"/>
  </si>
  <si>
    <t>(2)在團體中我喜歡打成一片，建立好的氣氛與情感連結。</t>
    <phoneticPr fontId="1" type="noConversion"/>
  </si>
  <si>
    <t>(3)我比較循規蹈矩，不喜歡太大的變化。</t>
    <phoneticPr fontId="1" type="noConversion"/>
  </si>
  <si>
    <t>(4)在沒有掌握事實的真相與更多資料之前，我寧可保持現狀。</t>
    <phoneticPr fontId="1" type="noConversion"/>
  </si>
  <si>
    <t>(1)我在與人溝通時，直接了當的說，不喜歡拐彎抹角。</t>
    <phoneticPr fontId="1" type="noConversion"/>
  </si>
  <si>
    <t>(2)我喜歡幫助人，親近與關懷身邊的人</t>
    <phoneticPr fontId="1" type="noConversion"/>
  </si>
  <si>
    <t>(3)我不喜歡多變化的環境，期望有穩定安全的生活方式。</t>
    <phoneticPr fontId="1" type="noConversion"/>
  </si>
  <si>
    <t>(4)凡事希望準確無誤，講求高品質與高標準的處事原則。</t>
    <phoneticPr fontId="1" type="noConversion"/>
  </si>
  <si>
    <t>(3)對事情我沒有太多要求與意見，喜歡靜靜的有耐心的做。</t>
    <phoneticPr fontId="1" type="noConversion"/>
  </si>
  <si>
    <t>(4)我做事要有一套經過設計的標準流程，來引導作業方向。</t>
    <phoneticPr fontId="1" type="noConversion"/>
  </si>
  <si>
    <t>(1)不喜歡別人告訴我事情該怎麼做，我有自己的想法，不喜歡被別人支配。</t>
    <phoneticPr fontId="1" type="noConversion"/>
  </si>
  <si>
    <t>(2)我是個外向的人，別人喜歡和我一起工作，可以激勵到他們。</t>
    <phoneticPr fontId="1" type="noConversion"/>
  </si>
  <si>
    <t>(3)我喜歡獨處，若與人生活在一起，會留意不去打擾到他人。</t>
    <phoneticPr fontId="1" type="noConversion"/>
  </si>
  <si>
    <t>(4)我很少加入別人的閒聊，當話題有趣時，我會做更多的準備，再加入談話。</t>
    <phoneticPr fontId="1" type="noConversion"/>
  </si>
  <si>
    <t>(1)決定者:意見不同時，通常都是決定者。</t>
    <phoneticPr fontId="1" type="noConversion"/>
  </si>
  <si>
    <t>(2)氣氛製造者:吃什麼都好，很能帶動情緒氣氛。</t>
    <phoneticPr fontId="1" type="noConversion"/>
  </si>
  <si>
    <t>(3)我不喜歡強出頭，偏好擔任候補或支援的角色。</t>
    <phoneticPr fontId="1" type="noConversion"/>
  </si>
  <si>
    <t>(2)我喜歡社交，也很熱情好客。</t>
    <phoneticPr fontId="1" type="noConversion"/>
  </si>
  <si>
    <t>測驗時間約 5 分鐘，請於右方作答區輸入半形數字1、2、3、4</t>
    <phoneticPr fontId="1" type="noConversion"/>
  </si>
  <si>
    <t>作答區</t>
    <phoneticPr fontId="1" type="noConversion"/>
  </si>
  <si>
    <t>姓名：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</si>
</sst>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C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A7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BA73"/>
      <color rgb="FFC0FFC6"/>
      <color rgb="FFFFECF6"/>
      <color rgb="FFFF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B99F-6A15-3B4B-8990-923A40FCFAA5}">
  <dimension ref="B1:D108"/>
  <sheetViews>
    <sheetView tabSelected="1" workbookViewId="0">
      <selection activeCell="F3" sqref="F3"/>
    </sheetView>
  </sheetViews>
  <sheetFormatPr baseColWidth="10" defaultRowHeight="21"/>
  <cols>
    <col min="1" max="1" width="3" style="5" customWidth="1"/>
    <col min="2" max="2" width="6.5" style="4" customWidth="1"/>
    <col min="3" max="3" width="83.83203125" style="5" customWidth="1"/>
    <col min="4" max="4" width="44.33203125" style="5" customWidth="1"/>
    <col min="5" max="16384" width="10.83203125" style="5"/>
  </cols>
  <sheetData>
    <row r="1" spans="2:4" ht="12" customHeight="1"/>
    <row r="2" spans="2:4" ht="47" customHeight="1" thickBot="1">
      <c r="B2" s="29" t="s">
        <v>99</v>
      </c>
      <c r="C2" s="29"/>
      <c r="D2" s="29"/>
    </row>
    <row r="3" spans="2:4" ht="37" customHeight="1" thickBot="1">
      <c r="B3" s="34" t="s">
        <v>42</v>
      </c>
      <c r="C3" s="35"/>
      <c r="D3" s="36"/>
    </row>
    <row r="4" spans="2:4" ht="36" customHeight="1" thickBot="1">
      <c r="B4" s="6"/>
      <c r="C4" s="7" t="s">
        <v>0</v>
      </c>
      <c r="D4" s="28" t="s">
        <v>100</v>
      </c>
    </row>
    <row r="5" spans="2:4" ht="22">
      <c r="B5" s="8">
        <v>1</v>
      </c>
      <c r="C5" s="9" t="s">
        <v>52</v>
      </c>
      <c r="D5" s="31"/>
    </row>
    <row r="6" spans="2:4" ht="22">
      <c r="B6" s="10"/>
      <c r="C6" s="11" t="s">
        <v>95</v>
      </c>
      <c r="D6" s="31"/>
    </row>
    <row r="7" spans="2:4" ht="22">
      <c r="B7" s="10"/>
      <c r="C7" s="11" t="s">
        <v>96</v>
      </c>
      <c r="D7" s="31"/>
    </row>
    <row r="8" spans="2:4" ht="22">
      <c r="B8" s="10"/>
      <c r="C8" s="11" t="s">
        <v>1</v>
      </c>
      <c r="D8" s="31"/>
    </row>
    <row r="9" spans="2:4" ht="22">
      <c r="B9" s="12"/>
      <c r="C9" s="13" t="s">
        <v>70</v>
      </c>
      <c r="D9" s="32"/>
    </row>
    <row r="10" spans="2:4" ht="22">
      <c r="B10" s="14">
        <v>2</v>
      </c>
      <c r="C10" s="15" t="s">
        <v>2</v>
      </c>
      <c r="D10" s="30"/>
    </row>
    <row r="11" spans="2:4" ht="22">
      <c r="B11" s="10"/>
      <c r="C11" s="16" t="s">
        <v>53</v>
      </c>
      <c r="D11" s="31"/>
    </row>
    <row r="12" spans="2:4" ht="22">
      <c r="B12" s="10"/>
      <c r="C12" s="16" t="s">
        <v>54</v>
      </c>
      <c r="D12" s="31"/>
    </row>
    <row r="13" spans="2:4" ht="22">
      <c r="B13" s="10"/>
      <c r="C13" s="16" t="s">
        <v>55</v>
      </c>
      <c r="D13" s="31"/>
    </row>
    <row r="14" spans="2:4" ht="22">
      <c r="B14" s="12"/>
      <c r="C14" s="17" t="s">
        <v>56</v>
      </c>
      <c r="D14" s="32"/>
    </row>
    <row r="15" spans="2:4" ht="22">
      <c r="B15" s="14">
        <v>3</v>
      </c>
      <c r="C15" s="15" t="s">
        <v>3</v>
      </c>
      <c r="D15" s="30"/>
    </row>
    <row r="16" spans="2:4" ht="22">
      <c r="B16" s="10"/>
      <c r="C16" s="16" t="s">
        <v>4</v>
      </c>
      <c r="D16" s="31"/>
    </row>
    <row r="17" spans="2:4" ht="22">
      <c r="B17" s="10"/>
      <c r="C17" s="16" t="s">
        <v>5</v>
      </c>
      <c r="D17" s="31"/>
    </row>
    <row r="18" spans="2:4" ht="22">
      <c r="B18" s="10"/>
      <c r="C18" s="16" t="s">
        <v>6</v>
      </c>
      <c r="D18" s="31"/>
    </row>
    <row r="19" spans="2:4" ht="22">
      <c r="B19" s="12"/>
      <c r="C19" s="17" t="s">
        <v>69</v>
      </c>
      <c r="D19" s="32"/>
    </row>
    <row r="20" spans="2:4" ht="22">
      <c r="B20" s="14">
        <v>4</v>
      </c>
      <c r="C20" s="15" t="s">
        <v>7</v>
      </c>
      <c r="D20" s="30"/>
    </row>
    <row r="21" spans="2:4" ht="22">
      <c r="B21" s="10"/>
      <c r="C21" s="16" t="s">
        <v>57</v>
      </c>
      <c r="D21" s="31"/>
    </row>
    <row r="22" spans="2:4" ht="22">
      <c r="B22" s="10"/>
      <c r="C22" s="16" t="s">
        <v>58</v>
      </c>
      <c r="D22" s="31"/>
    </row>
    <row r="23" spans="2:4" ht="22">
      <c r="B23" s="10"/>
      <c r="C23" s="16" t="s">
        <v>59</v>
      </c>
      <c r="D23" s="31"/>
    </row>
    <row r="24" spans="2:4" ht="22">
      <c r="B24" s="12"/>
      <c r="C24" s="17" t="s">
        <v>60</v>
      </c>
      <c r="D24" s="32"/>
    </row>
    <row r="25" spans="2:4" ht="22">
      <c r="B25" s="14">
        <v>5</v>
      </c>
      <c r="C25" s="15" t="s">
        <v>8</v>
      </c>
      <c r="D25" s="30"/>
    </row>
    <row r="26" spans="2:4" ht="22">
      <c r="B26" s="10"/>
      <c r="C26" s="16" t="s">
        <v>9</v>
      </c>
      <c r="D26" s="31"/>
    </row>
    <row r="27" spans="2:4" ht="22">
      <c r="B27" s="10"/>
      <c r="C27" s="16" t="s">
        <v>10</v>
      </c>
      <c r="D27" s="31"/>
    </row>
    <row r="28" spans="2:4" ht="22">
      <c r="B28" s="10"/>
      <c r="C28" s="16" t="s">
        <v>11</v>
      </c>
      <c r="D28" s="31"/>
    </row>
    <row r="29" spans="2:4" ht="22">
      <c r="B29" s="12"/>
      <c r="C29" s="17" t="s">
        <v>12</v>
      </c>
      <c r="D29" s="32"/>
    </row>
    <row r="30" spans="2:4" ht="22">
      <c r="B30" s="14">
        <v>6</v>
      </c>
      <c r="C30" s="15" t="s">
        <v>13</v>
      </c>
      <c r="D30" s="30"/>
    </row>
    <row r="31" spans="2:4" ht="22">
      <c r="B31" s="10"/>
      <c r="C31" s="16" t="s">
        <v>61</v>
      </c>
      <c r="D31" s="31"/>
    </row>
    <row r="32" spans="2:4" ht="22">
      <c r="B32" s="10"/>
      <c r="C32" s="16" t="s">
        <v>62</v>
      </c>
      <c r="D32" s="31"/>
    </row>
    <row r="33" spans="2:4" ht="22">
      <c r="B33" s="10"/>
      <c r="C33" s="16" t="s">
        <v>63</v>
      </c>
      <c r="D33" s="31"/>
    </row>
    <row r="34" spans="2:4" ht="22">
      <c r="B34" s="12"/>
      <c r="C34" s="17" t="s">
        <v>64</v>
      </c>
      <c r="D34" s="32"/>
    </row>
    <row r="35" spans="2:4" ht="22">
      <c r="B35" s="14">
        <v>7</v>
      </c>
      <c r="C35" s="15" t="s">
        <v>14</v>
      </c>
      <c r="D35" s="30"/>
    </row>
    <row r="36" spans="2:4" ht="22">
      <c r="B36" s="10"/>
      <c r="C36" s="16" t="s">
        <v>15</v>
      </c>
      <c r="D36" s="31"/>
    </row>
    <row r="37" spans="2:4" ht="22">
      <c r="B37" s="10"/>
      <c r="C37" s="16" t="s">
        <v>65</v>
      </c>
      <c r="D37" s="31"/>
    </row>
    <row r="38" spans="2:4" ht="22">
      <c r="B38" s="10"/>
      <c r="C38" s="16" t="s">
        <v>66</v>
      </c>
      <c r="D38" s="31"/>
    </row>
    <row r="39" spans="2:4" ht="22">
      <c r="B39" s="12"/>
      <c r="C39" s="17" t="s">
        <v>16</v>
      </c>
      <c r="D39" s="32"/>
    </row>
    <row r="40" spans="2:4" ht="22">
      <c r="B40" s="14">
        <v>8</v>
      </c>
      <c r="C40" s="15" t="s">
        <v>43</v>
      </c>
      <c r="D40" s="30"/>
    </row>
    <row r="41" spans="2:4" ht="22">
      <c r="B41" s="10"/>
      <c r="C41" s="16" t="s">
        <v>44</v>
      </c>
      <c r="D41" s="31"/>
    </row>
    <row r="42" spans="2:4" ht="22">
      <c r="B42" s="10"/>
      <c r="C42" s="16" t="s">
        <v>17</v>
      </c>
      <c r="D42" s="31"/>
    </row>
    <row r="43" spans="2:4" ht="22">
      <c r="B43" s="10"/>
      <c r="C43" s="16" t="s">
        <v>18</v>
      </c>
      <c r="D43" s="31"/>
    </row>
    <row r="44" spans="2:4" ht="22">
      <c r="B44" s="12"/>
      <c r="C44" s="17" t="s">
        <v>19</v>
      </c>
      <c r="D44" s="32"/>
    </row>
    <row r="45" spans="2:4" ht="22">
      <c r="B45" s="14">
        <v>9</v>
      </c>
      <c r="C45" s="15" t="s">
        <v>20</v>
      </c>
      <c r="D45" s="30"/>
    </row>
    <row r="46" spans="2:4" ht="22">
      <c r="B46" s="10"/>
      <c r="C46" s="16" t="s">
        <v>67</v>
      </c>
      <c r="D46" s="31"/>
    </row>
    <row r="47" spans="2:4" ht="22">
      <c r="B47" s="10"/>
      <c r="C47" s="16" t="s">
        <v>21</v>
      </c>
      <c r="D47" s="31"/>
    </row>
    <row r="48" spans="2:4" ht="22">
      <c r="B48" s="10"/>
      <c r="C48" s="16" t="s">
        <v>22</v>
      </c>
      <c r="D48" s="31"/>
    </row>
    <row r="49" spans="2:4" ht="22">
      <c r="B49" s="12"/>
      <c r="C49" s="17" t="s">
        <v>68</v>
      </c>
      <c r="D49" s="32"/>
    </row>
    <row r="50" spans="2:4" ht="22">
      <c r="B50" s="14">
        <v>10</v>
      </c>
      <c r="C50" s="15" t="s">
        <v>45</v>
      </c>
      <c r="D50" s="30"/>
    </row>
    <row r="51" spans="2:4" ht="22">
      <c r="B51" s="10"/>
      <c r="C51" s="16" t="s">
        <v>46</v>
      </c>
      <c r="D51" s="31"/>
    </row>
    <row r="52" spans="2:4" ht="22">
      <c r="B52" s="10"/>
      <c r="C52" s="16" t="s">
        <v>23</v>
      </c>
      <c r="D52" s="31"/>
    </row>
    <row r="53" spans="2:4" ht="22">
      <c r="B53" s="10"/>
      <c r="C53" s="16" t="s">
        <v>24</v>
      </c>
      <c r="D53" s="31"/>
    </row>
    <row r="54" spans="2:4" ht="22">
      <c r="B54" s="12"/>
      <c r="C54" s="17" t="s">
        <v>25</v>
      </c>
      <c r="D54" s="32"/>
    </row>
    <row r="55" spans="2:4" ht="22">
      <c r="B55" s="14">
        <v>11</v>
      </c>
      <c r="C55" s="15" t="s">
        <v>29</v>
      </c>
      <c r="D55" s="30"/>
    </row>
    <row r="56" spans="2:4" ht="22">
      <c r="B56" s="10"/>
      <c r="C56" s="16" t="s">
        <v>26</v>
      </c>
      <c r="D56" s="31"/>
    </row>
    <row r="57" spans="2:4" ht="22">
      <c r="B57" s="10"/>
      <c r="C57" s="16" t="s">
        <v>27</v>
      </c>
      <c r="D57" s="31"/>
    </row>
    <row r="58" spans="2:4" ht="22">
      <c r="B58" s="10"/>
      <c r="C58" s="16" t="s">
        <v>97</v>
      </c>
      <c r="D58" s="31"/>
    </row>
    <row r="59" spans="2:4" ht="22">
      <c r="B59" s="12"/>
      <c r="C59" s="17" t="s">
        <v>28</v>
      </c>
      <c r="D59" s="32"/>
    </row>
    <row r="60" spans="2:4" ht="22">
      <c r="B60" s="14">
        <v>12</v>
      </c>
      <c r="C60" s="15" t="s">
        <v>29</v>
      </c>
      <c r="D60" s="30"/>
    </row>
    <row r="61" spans="2:4" ht="22">
      <c r="B61" s="10"/>
      <c r="C61" s="16" t="s">
        <v>30</v>
      </c>
      <c r="D61" s="31"/>
    </row>
    <row r="62" spans="2:4" ht="22">
      <c r="B62" s="10"/>
      <c r="C62" s="16" t="s">
        <v>98</v>
      </c>
      <c r="D62" s="31"/>
    </row>
    <row r="63" spans="2:4" ht="22">
      <c r="B63" s="10"/>
      <c r="C63" s="16" t="s">
        <v>71</v>
      </c>
      <c r="D63" s="31"/>
    </row>
    <row r="64" spans="2:4" ht="22">
      <c r="B64" s="12"/>
      <c r="C64" s="17" t="s">
        <v>31</v>
      </c>
      <c r="D64" s="32"/>
    </row>
    <row r="65" spans="2:4" ht="22">
      <c r="B65" s="14">
        <v>13</v>
      </c>
      <c r="C65" s="15" t="s">
        <v>29</v>
      </c>
      <c r="D65" s="30"/>
    </row>
    <row r="66" spans="2:4" ht="22">
      <c r="B66" s="10"/>
      <c r="C66" s="16" t="s">
        <v>72</v>
      </c>
      <c r="D66" s="31"/>
    </row>
    <row r="67" spans="2:4" ht="22">
      <c r="B67" s="10"/>
      <c r="C67" s="16" t="s">
        <v>73</v>
      </c>
      <c r="D67" s="31"/>
    </row>
    <row r="68" spans="2:4" ht="22">
      <c r="B68" s="10"/>
      <c r="C68" s="16" t="s">
        <v>32</v>
      </c>
      <c r="D68" s="31"/>
    </row>
    <row r="69" spans="2:4" ht="22">
      <c r="B69" s="12"/>
      <c r="C69" s="17" t="s">
        <v>33</v>
      </c>
      <c r="D69" s="32"/>
    </row>
    <row r="70" spans="2:4" ht="22">
      <c r="B70" s="14">
        <v>14</v>
      </c>
      <c r="C70" s="15" t="s">
        <v>29</v>
      </c>
      <c r="D70" s="30"/>
    </row>
    <row r="71" spans="2:4" ht="22">
      <c r="B71" s="10"/>
      <c r="C71" s="16" t="s">
        <v>34</v>
      </c>
      <c r="D71" s="31"/>
    </row>
    <row r="72" spans="2:4" ht="22">
      <c r="B72" s="10"/>
      <c r="C72" s="16" t="s">
        <v>35</v>
      </c>
      <c r="D72" s="31"/>
    </row>
    <row r="73" spans="2:4" ht="22">
      <c r="B73" s="10"/>
      <c r="C73" s="16" t="s">
        <v>36</v>
      </c>
      <c r="D73" s="31"/>
    </row>
    <row r="74" spans="2:4" ht="22">
      <c r="B74" s="12"/>
      <c r="C74" s="17" t="s">
        <v>74</v>
      </c>
      <c r="D74" s="32"/>
    </row>
    <row r="75" spans="2:4" ht="22">
      <c r="B75" s="14">
        <v>15</v>
      </c>
      <c r="C75" s="15" t="s">
        <v>29</v>
      </c>
      <c r="D75" s="30"/>
    </row>
    <row r="76" spans="2:4" ht="22">
      <c r="B76" s="10"/>
      <c r="C76" s="16" t="s">
        <v>37</v>
      </c>
      <c r="D76" s="31"/>
    </row>
    <row r="77" spans="2:4" ht="22">
      <c r="B77" s="10"/>
      <c r="C77" s="16" t="s">
        <v>75</v>
      </c>
      <c r="D77" s="31"/>
    </row>
    <row r="78" spans="2:4" ht="22">
      <c r="B78" s="10"/>
      <c r="C78" s="16" t="s">
        <v>76</v>
      </c>
      <c r="D78" s="31"/>
    </row>
    <row r="79" spans="2:4" ht="22">
      <c r="B79" s="12"/>
      <c r="C79" s="17" t="s">
        <v>77</v>
      </c>
      <c r="D79" s="32"/>
    </row>
    <row r="80" spans="2:4" ht="22">
      <c r="B80" s="14">
        <v>16</v>
      </c>
      <c r="C80" s="15" t="s">
        <v>29</v>
      </c>
      <c r="D80" s="30"/>
    </row>
    <row r="81" spans="2:4" ht="22">
      <c r="B81" s="10"/>
      <c r="C81" s="16" t="s">
        <v>78</v>
      </c>
      <c r="D81" s="31"/>
    </row>
    <row r="82" spans="2:4" ht="22">
      <c r="B82" s="10"/>
      <c r="C82" s="16" t="s">
        <v>79</v>
      </c>
      <c r="D82" s="31"/>
    </row>
    <row r="83" spans="2:4" ht="22">
      <c r="B83" s="10"/>
      <c r="C83" s="16" t="s">
        <v>80</v>
      </c>
      <c r="D83" s="31"/>
    </row>
    <row r="84" spans="2:4" ht="22">
      <c r="B84" s="12"/>
      <c r="C84" s="17" t="s">
        <v>47</v>
      </c>
      <c r="D84" s="32"/>
    </row>
    <row r="85" spans="2:4" ht="22">
      <c r="B85" s="14">
        <v>17</v>
      </c>
      <c r="C85" s="15" t="s">
        <v>29</v>
      </c>
      <c r="D85" s="30"/>
    </row>
    <row r="86" spans="2:4" ht="22">
      <c r="B86" s="10"/>
      <c r="C86" s="16" t="s">
        <v>81</v>
      </c>
      <c r="D86" s="31"/>
    </row>
    <row r="87" spans="2:4" ht="22">
      <c r="B87" s="10"/>
      <c r="C87" s="16" t="s">
        <v>82</v>
      </c>
      <c r="D87" s="31"/>
    </row>
    <row r="88" spans="2:4" ht="22">
      <c r="B88" s="10"/>
      <c r="C88" s="16" t="s">
        <v>83</v>
      </c>
      <c r="D88" s="31"/>
    </row>
    <row r="89" spans="2:4" ht="22">
      <c r="B89" s="12"/>
      <c r="C89" s="17" t="s">
        <v>84</v>
      </c>
      <c r="D89" s="32"/>
    </row>
    <row r="90" spans="2:4" ht="22">
      <c r="B90" s="14">
        <v>18</v>
      </c>
      <c r="C90" s="15" t="s">
        <v>29</v>
      </c>
      <c r="D90" s="30"/>
    </row>
    <row r="91" spans="2:4" ht="22">
      <c r="B91" s="10"/>
      <c r="C91" s="16" t="s">
        <v>85</v>
      </c>
      <c r="D91" s="31"/>
    </row>
    <row r="92" spans="2:4" ht="22">
      <c r="B92" s="10"/>
      <c r="C92" s="16" t="s">
        <v>86</v>
      </c>
      <c r="D92" s="31"/>
    </row>
    <row r="93" spans="2:4" ht="22">
      <c r="B93" s="10"/>
      <c r="C93" s="16" t="s">
        <v>87</v>
      </c>
      <c r="D93" s="31"/>
    </row>
    <row r="94" spans="2:4" ht="22">
      <c r="B94" s="12"/>
      <c r="C94" s="17" t="s">
        <v>88</v>
      </c>
      <c r="D94" s="32"/>
    </row>
    <row r="95" spans="2:4" ht="22">
      <c r="B95" s="14">
        <v>19</v>
      </c>
      <c r="C95" s="15" t="s">
        <v>29</v>
      </c>
      <c r="D95" s="30"/>
    </row>
    <row r="96" spans="2:4" ht="22">
      <c r="B96" s="10"/>
      <c r="C96" s="16" t="s">
        <v>48</v>
      </c>
      <c r="D96" s="31"/>
    </row>
    <row r="97" spans="2:4" ht="22">
      <c r="B97" s="10"/>
      <c r="C97" s="16" t="s">
        <v>49</v>
      </c>
      <c r="D97" s="31"/>
    </row>
    <row r="98" spans="2:4" ht="22">
      <c r="B98" s="10"/>
      <c r="C98" s="16" t="s">
        <v>89</v>
      </c>
      <c r="D98" s="31"/>
    </row>
    <row r="99" spans="2:4" ht="22">
      <c r="B99" s="12"/>
      <c r="C99" s="17" t="s">
        <v>90</v>
      </c>
      <c r="D99" s="32"/>
    </row>
    <row r="100" spans="2:4" ht="22">
      <c r="B100" s="14">
        <v>20</v>
      </c>
      <c r="C100" s="15" t="s">
        <v>29</v>
      </c>
      <c r="D100" s="30"/>
    </row>
    <row r="101" spans="2:4" ht="22">
      <c r="B101" s="10"/>
      <c r="C101" s="16" t="s">
        <v>91</v>
      </c>
      <c r="D101" s="31"/>
    </row>
    <row r="102" spans="2:4" ht="22">
      <c r="B102" s="10"/>
      <c r="C102" s="16" t="s">
        <v>92</v>
      </c>
      <c r="D102" s="31"/>
    </row>
    <row r="103" spans="2:4" ht="22">
      <c r="B103" s="10"/>
      <c r="C103" s="16" t="s">
        <v>93</v>
      </c>
      <c r="D103" s="31"/>
    </row>
    <row r="104" spans="2:4" ht="23" thickBot="1">
      <c r="B104" s="18"/>
      <c r="C104" s="19" t="s">
        <v>94</v>
      </c>
      <c r="D104" s="33"/>
    </row>
    <row r="105" spans="2:4" ht="22" thickBot="1"/>
    <row r="106" spans="2:4">
      <c r="B106" s="37" t="s">
        <v>50</v>
      </c>
      <c r="C106" s="38"/>
      <c r="D106" s="39"/>
    </row>
    <row r="107" spans="2:4">
      <c r="B107" s="40"/>
      <c r="C107" s="41"/>
      <c r="D107" s="42"/>
    </row>
    <row r="108" spans="2:4" ht="22" thickBot="1">
      <c r="B108" s="43"/>
      <c r="C108" s="44"/>
      <c r="D108" s="45"/>
    </row>
  </sheetData>
  <sheetProtection algorithmName="SHA-512" hashValue="jr+J9FPQDgW3qhG//ekBSV31BH5ZlPpDnQH6AT8ywAGEZb4tJLja2I5zeWHz42bn8Mk5dz2ZSj/44LbPeUV7tQ==" saltValue="pe7JkCgG3LpRMxsmX8pHQw==" spinCount="100000" sheet="1" objects="1" scenarios="1" selectLockedCells="1"/>
  <mergeCells count="23">
    <mergeCell ref="D60:D64"/>
    <mergeCell ref="D30:D34"/>
    <mergeCell ref="D5:D9"/>
    <mergeCell ref="D10:D14"/>
    <mergeCell ref="D15:D19"/>
    <mergeCell ref="D20:D24"/>
    <mergeCell ref="D25:D29"/>
    <mergeCell ref="B2:D2"/>
    <mergeCell ref="D95:D99"/>
    <mergeCell ref="D100:D104"/>
    <mergeCell ref="B3:D3"/>
    <mergeCell ref="B106:D108"/>
    <mergeCell ref="D65:D69"/>
    <mergeCell ref="D70:D74"/>
    <mergeCell ref="D75:D79"/>
    <mergeCell ref="D80:D84"/>
    <mergeCell ref="D85:D89"/>
    <mergeCell ref="D90:D94"/>
    <mergeCell ref="D35:D39"/>
    <mergeCell ref="D40:D44"/>
    <mergeCell ref="D45:D49"/>
    <mergeCell ref="D50:D54"/>
    <mergeCell ref="D55:D5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EC04-F725-B04D-9615-62EA4BDA1698}">
  <dimension ref="B1:J110"/>
  <sheetViews>
    <sheetView workbookViewId="0">
      <selection activeCell="C2" sqref="C2:F2"/>
    </sheetView>
  </sheetViews>
  <sheetFormatPr baseColWidth="10" defaultRowHeight="21"/>
  <cols>
    <col min="1" max="1" width="3" style="2" customWidth="1"/>
    <col min="2" max="2" width="20.83203125" style="3" customWidth="1"/>
    <col min="3" max="5" width="18.1640625" style="2" customWidth="1"/>
    <col min="6" max="6" width="18.1640625" style="1" customWidth="1"/>
    <col min="7" max="16384" width="10.83203125" style="2"/>
  </cols>
  <sheetData>
    <row r="1" spans="2:10" ht="22" thickBot="1"/>
    <row r="2" spans="2:10" ht="53" customHeight="1" thickBot="1">
      <c r="B2" s="2"/>
      <c r="C2" s="53" t="s">
        <v>101</v>
      </c>
      <c r="D2" s="54"/>
      <c r="E2" s="54"/>
      <c r="F2" s="55"/>
    </row>
    <row r="3" spans="2:10" ht="22" thickBot="1">
      <c r="B3" s="2"/>
    </row>
    <row r="4" spans="2:10" ht="37" customHeight="1">
      <c r="B4" s="2"/>
      <c r="C4" s="46" t="s">
        <v>42</v>
      </c>
      <c r="D4" s="47"/>
      <c r="E4" s="47"/>
      <c r="F4" s="48"/>
      <c r="G4" s="20"/>
    </row>
    <row r="5" spans="2:10" ht="36" customHeight="1">
      <c r="B5" s="2"/>
      <c r="C5" s="21" t="s">
        <v>38</v>
      </c>
      <c r="D5" s="22" t="s">
        <v>39</v>
      </c>
      <c r="E5" s="23" t="s">
        <v>40</v>
      </c>
      <c r="F5" s="24" t="s">
        <v>41</v>
      </c>
      <c r="G5" s="49" t="s">
        <v>51</v>
      </c>
      <c r="H5" s="50"/>
      <c r="I5" s="50"/>
      <c r="J5" s="50"/>
    </row>
    <row r="6" spans="2:10" ht="79" customHeight="1" thickBot="1">
      <c r="B6" s="2"/>
      <c r="C6" s="25">
        <f>COUNTIF(題目!$D$5:$D$104,1)</f>
        <v>0</v>
      </c>
      <c r="D6" s="26">
        <f>COUNTIF(題目!$D$5:$D$104,2)</f>
        <v>0</v>
      </c>
      <c r="E6" s="26">
        <f>COUNTIF(題目!$D$5:$D$104,3)</f>
        <v>0</v>
      </c>
      <c r="F6" s="27">
        <f>COUNTIF(題目!$D$5:$D$104,4)</f>
        <v>0</v>
      </c>
      <c r="G6" s="51">
        <f>C6+D6+E6+F6</f>
        <v>0</v>
      </c>
      <c r="H6" s="52"/>
      <c r="I6" s="52"/>
      <c r="J6" s="52"/>
    </row>
    <row r="7" spans="2:10">
      <c r="B7" s="2"/>
    </row>
    <row r="8" spans="2:10">
      <c r="B8" s="2"/>
      <c r="F8" s="2"/>
    </row>
    <row r="9" spans="2:10">
      <c r="B9" s="2"/>
      <c r="F9" s="2"/>
    </row>
    <row r="10" spans="2:10">
      <c r="B10" s="2"/>
      <c r="F10" s="2"/>
    </row>
    <row r="11" spans="2:10">
      <c r="B11" s="2"/>
    </row>
    <row r="12" spans="2:10">
      <c r="B12" s="2"/>
    </row>
    <row r="13" spans="2:10">
      <c r="B13" s="2"/>
    </row>
    <row r="14" spans="2:10">
      <c r="B14" s="2"/>
    </row>
    <row r="15" spans="2:10">
      <c r="B15" s="2"/>
    </row>
    <row r="16" spans="2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</sheetData>
  <sheetProtection algorithmName="SHA-512" hashValue="WJwhgRl9lsciIEf9x+TCUEsqsiekXGyzOFjpWzgOGlkS3eHKkTRClLyB8xdITyXbP8EZL9dy1pB3bvhBrzKq0Q==" saltValue="VCPaVIJxvwCsUBDo2irRag==" spinCount="100000" sheet="1" objects="1" scenarios="1" selectLockedCells="1"/>
  <mergeCells count="4">
    <mergeCell ref="C4:F4"/>
    <mergeCell ref="G5:J5"/>
    <mergeCell ref="G6:J6"/>
    <mergeCell ref="C2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題目</vt:lpstr>
      <vt:lpstr>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2022-06-11T12:27:14Z</dcterms:created>
  <dcterms:modified xsi:type="dcterms:W3CDTF">2022-08-08T08:26:32Z</dcterms:modified>
</cp:coreProperties>
</file>